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harts/chart1.xml" ContentType="application/vnd.openxmlformats-officedocument.drawingml.chart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xl/media/image1.png" ContentType="image/png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8" firstSheet="0" activeTab="0"/>
  </bookViews>
  <sheets>
    <sheet name="Лист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<sst xmlns="http://schemas.openxmlformats.org/spreadsheetml/2006/main" count="10" uniqueCount="10">
  <si>
    <t xml:space="preserve">Расчет сопротивления резистора в блоке, Ом</t>
  </si>
  <si>
    <t xml:space="preserve">Сопротивление на датчике, Ом</t>
  </si>
  <si>
    <t xml:space="preserve">Напряжение на датчике в Invent Commander, В</t>
  </si>
  <si>
    <t xml:space="preserve">Сопротивление резистора в блоке, Ом =</t>
  </si>
  <si>
    <t xml:space="preserve">Сопротивление резистора в блоке, Ом</t>
  </si>
  <si>
    <t xml:space="preserve">Напряжение датчика от штатного ЭБУ, В</t>
  </si>
  <si>
    <t xml:space="preserve">Температура</t>
  </si>
  <si>
    <t xml:space="preserve">Сопротивление датчика, Ом</t>
  </si>
  <si>
    <t xml:space="preserve">Напряжение на датчике, В</t>
  </si>
  <si>
    <t xml:space="preserve">График зависимости сопротивления от температуры датчика Bosch 0 280 130 053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</si>
</sst>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"/>
  </numFmts>
  <fonts count="6">
    <font>
      <sz val="10"/>
      <name val="Arial Cyr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 Cyr"/>
      <family val="2"/>
    </font>
    <font>
      <sz val="14.25"/>
      <color rgb="FF000000"/>
      <name val="Arial Cyr"/>
      <family val="2"/>
    </font>
  </fonts>
  <fills count="5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CCCCFF"/>
        <bgColor rgb="FFC0C0C0"/>
      </patternFill>
    </fill>
    <fill>
      <patternFill patternType="solid">
        <fgColor rgb="FFEEEEEE"/>
        <bgColor rgb="FFFF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true">
      <alignment horizontal="right" vertical="bottom" textRotation="0" wrapText="false" indent="0" shrinkToFit="false"/>
      <protection locked="false" hidden="false"/>
    </xf>
    <xf numFmtId="164" fontId="0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5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5" fontId="0" fillId="4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EEEEE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plotArea>
      <c:layout>
        <c:manualLayout>
          <c:layoutTarget val="inner"/>
          <c:xMode val="edge"/>
          <c:yMode val="edge"/>
          <c:x val="0.132003300082502"/>
          <c:y val="0.0815403084310647"/>
          <c:w val="0.800645016125403"/>
          <c:h val="0.809123649459784"/>
        </c:manualLayout>
      </c:layout>
      <c:lineChart>
        <c:grouping val="standard"/>
        <c:ser>
          <c:idx val="0"/>
          <c:order val="0"/>
          <c:spPr>
            <a:solidFill>
              <a:srgbClr val="000080"/>
            </a:solidFill>
            <a:ln w="12600">
              <a:solidFill>
                <a:srgbClr val="000080"/>
              </a:solidFill>
              <a:round/>
            </a:ln>
          </c:spPr>
          <c:marker>
            <c:symbol val="diamond"/>
            <c:size val="5"/>
            <c:spPr>
              <a:solidFill>
                <a:srgbClr val="000080"/>
              </a:solidFill>
            </c:spPr>
          </c:marker>
          <c:dLbls>
            <c:dLblPos val="r"/>
            <c:showLegendKey val="0"/>
            <c:showVal val="1"/>
            <c:showCatName val="0"/>
            <c:showSerName val="0"/>
            <c:showPercent val="0"/>
            <c:showLeaderLines val="0"/>
          </c:dLbls>
          <c:cat>
            <c:strRef>
              <c:f>Лист1!$B$11:$B$18</c:f>
              <c:strCache>
                <c:ptCount val="8"/>
                <c:pt idx="0">
                  <c:v>-20</c:v>
                </c:pt>
                <c:pt idx="1">
                  <c:v>0</c:v>
                </c:pt>
                <c:pt idx="2">
                  <c:v>20</c:v>
                </c:pt>
                <c:pt idx="3">
                  <c:v>40</c:v>
                </c:pt>
                <c:pt idx="4">
                  <c:v>60</c:v>
                </c:pt>
                <c:pt idx="5">
                  <c:v>80</c:v>
                </c:pt>
                <c:pt idx="6">
                  <c:v>100</c:v>
                </c:pt>
                <c:pt idx="7">
                  <c:v>120</c:v>
                </c:pt>
              </c:strCache>
            </c:strRef>
          </c:cat>
          <c:val>
            <c:numRef>
              <c:f>Лист1!$D$11:$D$18</c:f>
              <c:numCache>
                <c:formatCode>General</c:formatCode>
                <c:ptCount val="8"/>
                <c:pt idx="0">
                  <c:v>4.05797101449275</c:v>
                </c:pt>
                <c:pt idx="1">
                  <c:v>3.24324324324324</c:v>
                </c:pt>
                <c:pt idx="2">
                  <c:v>2.17391304347826</c:v>
                </c:pt>
                <c:pt idx="3">
                  <c:v>1.34831460674157</c:v>
                </c:pt>
                <c:pt idx="4">
                  <c:v>0.779220779220779</c:v>
                </c:pt>
                <c:pt idx="5">
                  <c:v>0.448179271708684</c:v>
                </c:pt>
                <c:pt idx="6">
                  <c:v>0.262390670553936</c:v>
                </c:pt>
                <c:pt idx="7">
                  <c:v>0.149253731343284</c:v>
                </c:pt>
              </c:numCache>
            </c:numRef>
          </c:val>
          <c:smooth val="0"/>
        </c:ser>
        <c:hiLowLines>
          <c:spPr>
            <a:ln>
              <a:noFill/>
            </a:ln>
          </c:spPr>
        </c:hiLowLines>
        <c:marker val="1"/>
        <c:axId val="55990351"/>
        <c:axId val="19316988"/>
      </c:lineChart>
      <c:catAx>
        <c:axId val="5599035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rgbClr val="000000"/>
            </a:solidFill>
          </a:ln>
        </c:spPr>
        <c:txPr>
          <a:bodyPr/>
          <a:p>
            <a:pPr>
              <a:defRPr b="0" sz="1425" spc="-1" strike="noStrike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 Cyr"/>
              </a:defRPr>
            </a:pPr>
          </a:p>
        </c:txPr>
        <c:crossAx val="19316988"/>
        <c:crosses val="autoZero"/>
        <c:auto val="1"/>
        <c:lblAlgn val="ctr"/>
        <c:lblOffset val="100"/>
      </c:catAx>
      <c:valAx>
        <c:axId val="19316988"/>
        <c:scaling>
          <c:orientation val="minMax"/>
        </c:scaling>
        <c:delete val="0"/>
        <c:axPos val="l"/>
        <c:majorGridlines>
          <c:spPr>
            <a:ln>
              <a:solidFill>
                <a:srgbClr val="000000"/>
              </a:solidFill>
            </a:ln>
          </c:spPr>
        </c:majorGridlines>
        <c:numFmt formatCode="0.00" sourceLinked="1"/>
        <c:majorTickMark val="out"/>
        <c:minorTickMark val="none"/>
        <c:tickLblPos val="nextTo"/>
        <c:spPr>
          <a:ln>
            <a:solidFill>
              <a:srgbClr val="000000"/>
            </a:solidFill>
          </a:ln>
        </c:spPr>
        <c:txPr>
          <a:bodyPr/>
          <a:p>
            <a:pPr>
              <a:defRPr b="0" sz="1425" spc="-1" strike="noStrike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 Cyr"/>
              </a:defRPr>
            </a:pPr>
          </a:p>
        </c:txPr>
        <c:crossAx val="55990351"/>
        <c:crossesAt val="1"/>
        <c:crossBetween val="midCat"/>
      </c:valAx>
      <c:spPr>
        <a:solidFill>
          <a:srgbClr val="c0c0c0"/>
        </a:solidFill>
        <a:ln w="12600">
          <a:solidFill>
            <a:srgbClr val="808080"/>
          </a:solidFill>
          <a:round/>
        </a:ln>
      </c:spPr>
    </c:plotArea>
    <c:plotVisOnly val="1"/>
    <c:dispBlanksAs val="gap"/>
  </c:chart>
  <c:spPr>
    <a:solidFill>
      <a:srgbClr val="ffffff"/>
    </a:solidFill>
    <a:ln>
      <a:solidFill>
        <a:srgbClr val="000000"/>
      </a:solidFill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chart" Target="../charts/chart1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4</xdr:col>
      <xdr:colOff>105480</xdr:colOff>
      <xdr:row>0</xdr:row>
      <xdr:rowOff>154440</xdr:rowOff>
    </xdr:from>
    <xdr:to>
      <xdr:col>13</xdr:col>
      <xdr:colOff>506160</xdr:colOff>
      <xdr:row>41</xdr:row>
      <xdr:rowOff>70920</xdr:rowOff>
    </xdr:to>
    <xdr:pic>
      <xdr:nvPicPr>
        <xdr:cNvPr id="0" name="Изображение 1" descr=""/>
        <xdr:cNvPicPr/>
      </xdr:nvPicPr>
      <xdr:blipFill>
        <a:blip r:embed="rId1"/>
        <a:stretch/>
      </xdr:blipFill>
      <xdr:spPr>
        <a:xfrm>
          <a:off x="5516280" y="154440"/>
          <a:ext cx="6037560" cy="69782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612720</xdr:colOff>
      <xdr:row>19</xdr:row>
      <xdr:rowOff>1800</xdr:rowOff>
    </xdr:from>
    <xdr:to>
      <xdr:col>4</xdr:col>
      <xdr:colOff>1440</xdr:colOff>
      <xdr:row>42</xdr:row>
      <xdr:rowOff>151200</xdr:rowOff>
    </xdr:to>
    <xdr:graphicFrame>
      <xdr:nvGraphicFramePr>
        <xdr:cNvPr id="1" name="Chart 1"/>
        <xdr:cNvGraphicFramePr/>
      </xdr:nvGraphicFramePr>
      <xdr:xfrm>
        <a:off x="612720" y="3501000"/>
        <a:ext cx="4799520" cy="389736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2:N42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3" activeCellId="0" sqref="D3"/>
    </sheetView>
  </sheetViews>
  <sheetFormatPr defaultRowHeight="12.75"/>
  <cols>
    <col collapsed="false" hidden="false" max="2" min="2" style="0" width="13.2755102040816"/>
    <col collapsed="false" hidden="false" max="3" min="3" style="0" width="28.8163265306122"/>
    <col collapsed="false" hidden="false" max="4" min="4" style="0" width="25.5408163265306"/>
    <col collapsed="false" hidden="false" max="5" min="5" style="0" width="6.23469387755102"/>
    <col collapsed="false" hidden="false" max="9" min="9" style="0" width="10.2755102040816"/>
  </cols>
  <sheetData>
    <row r="2" customFormat="false" ht="14.6" hidden="false" customHeight="false" outlineLevel="0" collapsed="false">
      <c r="B2" s="1" t="s">
        <v>0</v>
      </c>
      <c r="C2" s="1"/>
      <c r="D2" s="1"/>
      <c r="E2" s="2"/>
      <c r="F2" s="2"/>
    </row>
    <row r="3" customFormat="false" ht="14.6" hidden="false" customHeight="false" outlineLevel="0" collapsed="false">
      <c r="B3" s="3" t="s">
        <v>1</v>
      </c>
      <c r="C3" s="3"/>
      <c r="D3" s="4" t="n">
        <v>3000</v>
      </c>
    </row>
    <row r="4" customFormat="false" ht="14.6" hidden="false" customHeight="false" outlineLevel="0" collapsed="false">
      <c r="B4" s="3" t="s">
        <v>2</v>
      </c>
      <c r="C4" s="3"/>
      <c r="D4" s="4" t="n">
        <v>2.4</v>
      </c>
    </row>
    <row r="5" customFormat="false" ht="14.6" hidden="false" customHeight="false" outlineLevel="0" collapsed="false">
      <c r="B5" s="3" t="s">
        <v>3</v>
      </c>
      <c r="C5" s="3"/>
      <c r="D5" s="5" t="n">
        <f aca="false">(5*D3/D4)-D3</f>
        <v>3250</v>
      </c>
    </row>
    <row r="6" customFormat="false" ht="14.6" hidden="false" customHeight="false" outlineLevel="0" collapsed="false">
      <c r="L6" s="6"/>
    </row>
    <row r="7" customFormat="false" ht="14.6" hidden="false" customHeight="false" outlineLevel="0" collapsed="false">
      <c r="B7" s="3" t="s">
        <v>4</v>
      </c>
      <c r="C7" s="3"/>
      <c r="D7" s="7" t="n">
        <v>3250</v>
      </c>
      <c r="L7" s="6"/>
    </row>
    <row r="8" customFormat="false" ht="14.6" hidden="false" customHeight="false" outlineLevel="0" collapsed="false">
      <c r="B8" s="3" t="s">
        <v>5</v>
      </c>
      <c r="C8" s="3"/>
      <c r="D8" s="7" t="n">
        <v>5</v>
      </c>
      <c r="L8" s="6"/>
    </row>
    <row r="9" customFormat="false" ht="14.6" hidden="false" customHeight="false" outlineLevel="0" collapsed="false">
      <c r="L9" s="6"/>
    </row>
    <row r="10" customFormat="false" ht="14.6" hidden="false" customHeight="false" outlineLevel="0" collapsed="false">
      <c r="B10" s="8" t="s">
        <v>6</v>
      </c>
      <c r="C10" s="8" t="s">
        <v>7</v>
      </c>
      <c r="D10" s="8" t="s">
        <v>8</v>
      </c>
      <c r="L10" s="6"/>
    </row>
    <row r="11" customFormat="false" ht="14.6" hidden="false" customHeight="false" outlineLevel="0" collapsed="false">
      <c r="B11" s="9" t="n">
        <v>-20</v>
      </c>
      <c r="C11" s="9" t="n">
        <v>14000</v>
      </c>
      <c r="D11" s="10" t="n">
        <f aca="false">$D$8*C11/($D$7+C11)</f>
        <v>4.05797101449275</v>
      </c>
      <c r="L11" s="6"/>
    </row>
    <row r="12" customFormat="false" ht="14.6" hidden="false" customHeight="false" outlineLevel="0" collapsed="false">
      <c r="B12" s="11" t="n">
        <v>0</v>
      </c>
      <c r="C12" s="11" t="n">
        <v>6000</v>
      </c>
      <c r="D12" s="12" t="n">
        <f aca="false">$D$8*C12/($D$7+C12)</f>
        <v>3.24324324324324</v>
      </c>
      <c r="L12" s="6"/>
    </row>
    <row r="13" customFormat="false" ht="14.6" hidden="false" customHeight="false" outlineLevel="0" collapsed="false">
      <c r="B13" s="9" t="n">
        <v>20</v>
      </c>
      <c r="C13" s="9" t="n">
        <v>2500</v>
      </c>
      <c r="D13" s="10" t="n">
        <f aca="false">$D$8*C13/($D$7+C13)</f>
        <v>2.17391304347826</v>
      </c>
      <c r="E13" s="6"/>
    </row>
    <row r="14" customFormat="false" ht="14.6" hidden="false" customHeight="false" outlineLevel="0" collapsed="false">
      <c r="B14" s="11" t="n">
        <v>40</v>
      </c>
      <c r="C14" s="11" t="n">
        <v>1200</v>
      </c>
      <c r="D14" s="12" t="n">
        <f aca="false">$D$8*C14/($D$7+C14)</f>
        <v>1.34831460674157</v>
      </c>
      <c r="E14" s="6"/>
    </row>
    <row r="15" customFormat="false" ht="14.6" hidden="false" customHeight="false" outlineLevel="0" collapsed="false">
      <c r="B15" s="4" t="n">
        <v>60</v>
      </c>
      <c r="C15" s="4" t="n">
        <v>600</v>
      </c>
      <c r="D15" s="13" t="n">
        <f aca="false">$D$8*C15/($D$7+C15)</f>
        <v>0.779220779220779</v>
      </c>
      <c r="E15" s="6"/>
    </row>
    <row r="16" customFormat="false" ht="14.6" hidden="false" customHeight="false" outlineLevel="0" collapsed="false">
      <c r="B16" s="11" t="n">
        <v>80</v>
      </c>
      <c r="C16" s="11" t="n">
        <v>320</v>
      </c>
      <c r="D16" s="12" t="n">
        <f aca="false">$D$8*C16/($D$7+C16)</f>
        <v>0.448179271708684</v>
      </c>
      <c r="E16" s="6"/>
    </row>
    <row r="17" customFormat="false" ht="14.6" hidden="false" customHeight="false" outlineLevel="0" collapsed="false">
      <c r="B17" s="9" t="n">
        <v>100</v>
      </c>
      <c r="C17" s="9" t="n">
        <v>180</v>
      </c>
      <c r="D17" s="10" t="n">
        <f aca="false">$D$8*C17/($D$7+C17)</f>
        <v>0.262390670553936</v>
      </c>
      <c r="E17" s="6"/>
    </row>
    <row r="18" customFormat="false" ht="14.6" hidden="false" customHeight="false" outlineLevel="0" collapsed="false">
      <c r="B18" s="11" t="n">
        <v>120</v>
      </c>
      <c r="C18" s="11" t="n">
        <v>100</v>
      </c>
      <c r="D18" s="12" t="n">
        <f aca="false">$D$8*C18/($D$7+C18)</f>
        <v>0.149253731343284</v>
      </c>
      <c r="E18" s="6"/>
    </row>
    <row r="19" customFormat="false" ht="14.6" hidden="false" customHeight="false" outlineLevel="0" collapsed="false">
      <c r="E19" s="6"/>
    </row>
    <row r="42" customFormat="false" ht="14.6" hidden="false" customHeight="false" outlineLevel="0" collapsed="false">
      <c r="F42" s="14" t="s">
        <v>9</v>
      </c>
      <c r="G42" s="14"/>
      <c r="H42" s="14"/>
      <c r="I42" s="14"/>
      <c r="J42" s="14"/>
      <c r="K42" s="14"/>
      <c r="L42" s="14"/>
      <c r="M42" s="14"/>
      <c r="N42" s="14"/>
    </row>
  </sheetData>
  <sheetProtection sheet="true" objects="true" scenarios="true"/>
  <mergeCells count="7">
    <mergeCell ref="B2:D2"/>
    <mergeCell ref="B3:C3"/>
    <mergeCell ref="B4:C4"/>
    <mergeCell ref="B5:C5"/>
    <mergeCell ref="B7:C7"/>
    <mergeCell ref="B8:C8"/>
    <mergeCell ref="F42:N43"/>
  </mergeCells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75</TotalTime>
  <Application>LibreOffice/5.1.2.2.0$Linux_x86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2011-05-17T21:39:22Z</dcterms:created>
  <dc:creator>JHM</dc:creator>
  <dc:description/>
  <dc:language>ru-RU</dc:language>
  <cp:lastModifiedBy/>
  <dcterms:modified xsi:type="dcterms:W3CDTF">2016-05-16T10:34:44Z</dcterms:modified>
  <cp:revision>21</cp:revision>
  <dc:subject/>
  <dc:title/>
</cp:coreProperties>
</file>